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055" windowHeight="7695"/>
  </bookViews>
  <sheets>
    <sheet name="Sheet1" sheetId="4" r:id="rId1"/>
  </sheets>
  <definedNames>
    <definedName name="_xlnm._FilterDatabase" localSheetId="0" hidden="1">Sheet1!$A$2:$G$16</definedName>
    <definedName name="_xlnm.Print_Area" localSheetId="0">Sheet1!$A$1:$G$16</definedName>
    <definedName name="_xlnm.Print_Titles" localSheetId="0">Sheet1!$2:$2</definedName>
  </definedNames>
  <calcPr calcId="124519"/>
</workbook>
</file>

<file path=xl/calcChain.xml><?xml version="1.0" encoding="utf-8"?>
<calcChain xmlns="http://schemas.openxmlformats.org/spreadsheetml/2006/main">
  <c r="G15" i="4"/>
  <c r="G14"/>
  <c r="G12"/>
  <c r="G13"/>
  <c r="G11" l="1"/>
  <c r="G10" l="1"/>
  <c r="G9" l="1"/>
  <c r="G8"/>
  <c r="G6" l="1"/>
  <c r="G3" l="1"/>
</calcChain>
</file>

<file path=xl/sharedStrings.xml><?xml version="1.0" encoding="utf-8"?>
<sst xmlns="http://schemas.openxmlformats.org/spreadsheetml/2006/main" count="62" uniqueCount="51">
  <si>
    <t>Name of the Description</t>
  </si>
  <si>
    <t>Sl.
No.</t>
  </si>
  <si>
    <t>tender ID</t>
  </si>
  <si>
    <t>Construction of Control room building with water storage sump at 33/11 KV Sub-Station Poosalpahad (V), Manoor (M) in Jogipet Division, Sangareddy Circle</t>
  </si>
  <si>
    <t>Rs.560/-</t>
  </si>
  <si>
    <t>Cost of Tender schedule</t>
  </si>
  <si>
    <t>2% EMD in Rs.</t>
  </si>
  <si>
    <t>-</t>
  </si>
  <si>
    <t>C-1410-90-07-01-01-001</t>
  </si>
  <si>
    <t xml:space="preserve">Amt. in Rs. </t>
  </si>
  <si>
    <t>TENDER NOTICE IN OPERATION CIRCLE SANGAREDDY</t>
  </si>
  <si>
    <t>T-2523-90-02-11-03-003</t>
  </si>
  <si>
    <t>Rs.2,64,767/-</t>
  </si>
  <si>
    <t>Rs.5,295/-</t>
  </si>
  <si>
    <t>Erection of 1No. additional 100KVA DTR at Yellama Temple Near Ameenpur Lake and relief over load on existing 100KVA at Masid DTR  Bearing structure code: 1737026255 at Ameenpur village of Ameenpur section in Patancheru Sub-Division of Patancheru Division of Sangareddy Circle</t>
  </si>
  <si>
    <t xml:space="preserve">Erection of 1No. additional 100KVA DTR at Krishan Brundavan Colonoy Road No-05 and relief over load on existing 100KVA Krishan Brundavan Colonoy DTR Bearing structure code: 1737026393 at Ameenpur village of Ameenpur section in Patancheru Sub-Division of Patancheru Division of Sangareddy Circle </t>
  </si>
  <si>
    <t>T-2523-90-02-11-03-004</t>
  </si>
  <si>
    <t>Rs.3,50,539/-</t>
  </si>
  <si>
    <t>Rs.7,011/-</t>
  </si>
  <si>
    <r>
      <t xml:space="preserve">T-124/25-26 of SE/Op/Sangareddy
</t>
    </r>
    <r>
      <rPr>
        <b/>
        <sz val="10"/>
        <color rgb="FFFF0000"/>
        <rFont val="Book Antiqua"/>
        <family val="1"/>
      </rPr>
      <t>E-Tender</t>
    </r>
    <r>
      <rPr>
        <b/>
        <sz val="10"/>
        <rFont val="Book Antiqua"/>
        <family val="1"/>
      </rPr>
      <t xml:space="preserve">
</t>
    </r>
    <r>
      <rPr>
        <b/>
        <sz val="10"/>
        <color rgb="FFFF0000"/>
        <rFont val="Book Antiqua"/>
        <family val="1"/>
      </rPr>
      <t>(2nd Extension)</t>
    </r>
  </si>
  <si>
    <r>
      <t xml:space="preserve">T-35/26-27 of SE/Op/Sangareddy
</t>
    </r>
    <r>
      <rPr>
        <b/>
        <sz val="10"/>
        <color rgb="FFFF0000"/>
        <rFont val="Book Antiqua"/>
        <family val="1"/>
      </rPr>
      <t>(CANCEL)</t>
    </r>
  </si>
  <si>
    <r>
      <t xml:space="preserve">T-36/26-27 of SE/Op/Sangareddy
</t>
    </r>
    <r>
      <rPr>
        <b/>
        <sz val="10"/>
        <color rgb="FFFF0000"/>
        <rFont val="Book Antiqua"/>
        <family val="1"/>
      </rPr>
      <t>(CANCEL)</t>
    </r>
  </si>
  <si>
    <t>T-46/2026-27 of SE/Op/Sangareddy</t>
  </si>
  <si>
    <t>T-48/2026-27 of SE/Op/Sangareddy</t>
  </si>
  <si>
    <t>T-49/2026-27 of SE/Op/Sangareddy</t>
  </si>
  <si>
    <t>T-50/2026-27 of SE/Op/Sangareddy</t>
  </si>
  <si>
    <t>T-51/2026-27 of SE/Op/Sangareddy</t>
  </si>
  <si>
    <t>T-53/2026-27 of SE/Op/Sangareddy</t>
  </si>
  <si>
    <t>T-54/2026-27 of SE/Op/Sangareddy</t>
  </si>
  <si>
    <r>
      <t xml:space="preserve">The details of Sealed &amp; Extended tenders: The bid Document  will be available from </t>
    </r>
    <r>
      <rPr>
        <b/>
        <sz val="14"/>
        <rFont val="Calibri"/>
        <family val="2"/>
        <scheme val="minor"/>
      </rPr>
      <t>05.08.2026</t>
    </r>
    <r>
      <rPr>
        <sz val="14"/>
        <rFont val="Calibri"/>
        <family val="2"/>
        <scheme val="minor"/>
      </rPr>
      <t xml:space="preserve"> and Bid Sale end date </t>
    </r>
    <r>
      <rPr>
        <b/>
        <sz val="14"/>
        <rFont val="Calibri"/>
        <family val="2"/>
        <scheme val="minor"/>
      </rPr>
      <t>14.08.2026</t>
    </r>
    <r>
      <rPr>
        <sz val="14"/>
        <rFont val="Calibri"/>
        <family val="2"/>
        <scheme val="minor"/>
      </rPr>
      <t xml:space="preserve"> at </t>
    </r>
    <r>
      <rPr>
        <b/>
        <sz val="14"/>
        <rFont val="Calibri"/>
        <family val="2"/>
        <scheme val="minor"/>
      </rPr>
      <t>17:00 Hrs.</t>
    </r>
    <r>
      <rPr>
        <sz val="14"/>
        <rFont val="Calibri"/>
        <family val="2"/>
        <scheme val="minor"/>
      </rPr>
      <t xml:space="preserve"> &amp; submission of bid is on </t>
    </r>
    <r>
      <rPr>
        <b/>
        <sz val="14"/>
        <rFont val="Calibri"/>
        <family val="2"/>
        <scheme val="minor"/>
      </rPr>
      <t>17.08.2026</t>
    </r>
    <r>
      <rPr>
        <sz val="14"/>
        <rFont val="Calibri"/>
        <family val="2"/>
        <scheme val="minor"/>
      </rPr>
      <t xml:space="preserve"> by </t>
    </r>
    <r>
      <rPr>
        <b/>
        <sz val="14"/>
        <rFont val="Calibri"/>
        <family val="2"/>
        <scheme val="minor"/>
      </rPr>
      <t>15:00 Hrs.</t>
    </r>
    <r>
      <rPr>
        <sz val="14"/>
        <rFont val="Calibri"/>
        <family val="2"/>
        <scheme val="minor"/>
      </rPr>
      <t>, Opening on</t>
    </r>
    <r>
      <rPr>
        <b/>
        <sz val="14"/>
        <rFont val="Calibri"/>
        <family val="2"/>
        <scheme val="minor"/>
      </rPr>
      <t xml:space="preserve"> 17.08.2026</t>
    </r>
    <r>
      <rPr>
        <sz val="14"/>
        <rFont val="Calibri"/>
        <family val="2"/>
        <scheme val="minor"/>
      </rPr>
      <t xml:space="preserve"> at </t>
    </r>
    <r>
      <rPr>
        <b/>
        <sz val="14"/>
        <rFont val="Calibri"/>
        <family val="2"/>
        <scheme val="minor"/>
      </rPr>
      <t>16:00 Hrs.</t>
    </r>
    <r>
      <rPr>
        <sz val="14"/>
        <rFont val="Calibri"/>
        <family val="2"/>
        <scheme val="minor"/>
      </rPr>
      <t xml:space="preserve"> The EMD for sealed tender should be paid in form of Demand Draft drawn in favour of  Accounts Officer/Expr./TGSPDCL/ Sangareddy, payable at Sangareddy. </t>
    </r>
    <r>
      <rPr>
        <b/>
        <sz val="14"/>
        <rFont val="Calibri"/>
        <family val="2"/>
        <scheme val="minor"/>
      </rPr>
      <t>E-Tender</t>
    </r>
    <r>
      <rPr>
        <sz val="14"/>
        <rFont val="Calibri"/>
        <family val="2"/>
        <scheme val="minor"/>
      </rPr>
      <t xml:space="preserve"> detail information (Dates) can be obtained from </t>
    </r>
    <r>
      <rPr>
        <b/>
        <sz val="14"/>
        <rFont val="Calibri"/>
        <family val="2"/>
        <scheme val="minor"/>
      </rPr>
      <t>website http://tender.telangana.gov.in/</t>
    </r>
  </si>
  <si>
    <t>I-2026-90-02-14-02-004</t>
  </si>
  <si>
    <t>Erection of LT Intermediate Poles of 70No's 8.0 Mtrs PSCC Poles for rectification of loose LT Lines of various locations in Jharasangam Section, Zaheerabad Rural Sub-Division of Zaheerabad Division of Sangareddy Circle</t>
  </si>
  <si>
    <t>Refurbishment of 33/11KV Ashok Nagar SS in RCPuram Section, RC Puram Sub-Division in Patancheru Division of Sangareddy Circle under T&amp; D works.</t>
  </si>
  <si>
    <t>T-2654-90-04-12-01-002</t>
  </si>
  <si>
    <t>T-2647-90-02-12-01-001</t>
  </si>
  <si>
    <t>Shifting of 250KVA DTR (Str. code 1737022038) from existing location to another location causing obstruction of GHMC Park expansion near Sri Krishna Temple to DEPUT COMMISSIONER PATANCHERU at JP Colony Rd No-1, Patancheru(V), in Patancheru-Town Section in operation sub division Patancheru Division of Sangareddy Circle under DCW - GHMC works.</t>
  </si>
  <si>
    <t>G-2022-90-02-11-01-007</t>
  </si>
  <si>
    <t>Shifting of 100KVA DTR (Str. code 1737022372) from existing location to another location causing obstruction of GHMC Park expansion near Vidyanikethan school to DEPUT COMMISSIONER PATANCHERU at, Patancheru(V), in Patancheru-Town Section in operation sub division Patancheru Division under DCW - GHMC works</t>
  </si>
  <si>
    <t>G-2022-90-02-11-01-008</t>
  </si>
  <si>
    <t>Shifting of 160KVA DTR (Str. code 1737022373) from existing location to another location causing obstruction of GHMC Park expansion at JP Colony Rd No-2 to DEPUT COMMISSIONER PATANCHERU at Patancheru(V), in Patancheru-Town Section in operation sub division Patancheru Division under DCW - GHMC works.</t>
  </si>
  <si>
    <t>G-2022-90-02-11-01-010</t>
  </si>
  <si>
    <t>Extension of supply to 1Nos. 3-Phase 55KW Non-Domestic load under LT Cat - VIII (i.e., Temporary Supply) to Sri MEGHA ENGINEERING AND INFRASTRUCTUR, at NELTOOR (V), Jinnaram Section, Gummadidala Sub-Division in Patancheru Division of Sangareddy Circle</t>
  </si>
  <si>
    <r>
      <t xml:space="preserve">T-47/2026-27 of SE/Op/Sangareddy
</t>
    </r>
    <r>
      <rPr>
        <b/>
        <sz val="10"/>
        <color rgb="FFFF0000"/>
        <rFont val="Book Antiqua"/>
        <family val="1"/>
      </rPr>
      <t>(Reserved for ST)</t>
    </r>
  </si>
  <si>
    <t>Erection of interlink line from Airtel Tower to Ege Linganna Land on 11KV Anthergoan Feeder emanating from 33/11KV Anthergoan Sub-Station to minimize interruptions in Sirgapur Section of Narayankhed Sub-Division in Jogipet Division of Sangareddy</t>
  </si>
  <si>
    <t>T-2633-90-03-11-06-001</t>
  </si>
  <si>
    <t>T-52/2026-27 of SE/Op/Sangareddy</t>
  </si>
  <si>
    <t>Providing metal chips and gravel filling, water pipe lines to yard earth pits and construction of cable trench of 33/11KV Ashok Nagar Sub-Station in Beerumguda section, Patancheru Division, Sangareddy Circle</t>
  </si>
  <si>
    <t>Exemption</t>
  </si>
  <si>
    <r>
      <t xml:space="preserve">T-55/2026-27 of SE/Op/Sangareddy
</t>
    </r>
    <r>
      <rPr>
        <b/>
        <sz val="10"/>
        <rFont val="Book Antiqua"/>
        <family val="1"/>
      </rPr>
      <t xml:space="preserve">E-Tender </t>
    </r>
  </si>
  <si>
    <t xml:space="preserve">erection of 33KV Interlinking line from 33KV Mission Bageeradha feeder (Emanating from 132KV Singore SS) to provide alternate to 33KV Munipally feeder emanating from 132KV Sadasivapet SS in Munipally Section in Sadasivpet Sub-Division in Sangareddy Division of Sangareddy Circle under T &amp; D Improvements to original works </t>
  </si>
  <si>
    <t>Bifurcation of overloaded 11KV Budhera feeder emanating from 33/11KV Munipally SS by erection of new 11KV feeder with 55Sq.mm. AAA Conductor (SCOH) for a distance of 5.0km &amp; with erection of 11KV bay extension &amp; n/p 11KV feeder VCB at 33/11KV Kamkole SS duly diverting part loads from 11KV Budhera feeder to now proposed new 11KV feeder in Munipally Section of Sadasivapet Sub-Division of Sangareddy Division of Sangareddy Circle - under T&amp;D Improvement to original works</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</si>
</sst>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sz val="11"/>
      <name val="Calibri"/>
      <family val="2"/>
      <scheme val="minor"/>
    </font>
    <font>
      <sz val="10"/>
      <color theme="1"/>
      <name val="Book Antiqua"/>
      <family val="1"/>
    </font>
    <font>
      <sz val="10"/>
      <name val="Book Antiqua"/>
      <family val="1"/>
    </font>
    <font>
      <b/>
      <sz val="10"/>
      <name val="Book Antiqua"/>
      <family val="1"/>
    </font>
    <font>
      <b/>
      <sz val="10"/>
      <color theme="1"/>
      <name val="Book Antiqua"/>
      <family val="1"/>
    </font>
    <font>
      <sz val="14"/>
      <name val="Calibri"/>
      <family val="2"/>
      <scheme val="minor"/>
    </font>
    <font>
      <b/>
      <sz val="14"/>
      <name val="Calibri"/>
      <family val="2"/>
      <scheme val="minor"/>
    </font>
    <font>
      <sz val="10"/>
      <name val="Arial"/>
      <family val="2"/>
    </font>
    <font>
      <b/>
      <sz val="10"/>
      <color rgb="FFFF0000"/>
      <name val="Book Antiqua"/>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21">
    <xf numFmtId="0" fontId="0" fillId="0" borderId="0" xfId="0"/>
    <xf numFmtId="0" fontId="1"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 fontId="3"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0" fillId="0" borderId="1" xfId="0" applyFill="1" applyBorder="1" applyAlignment="1">
      <alignment horizontal="justify" vertical="center" wrapText="1"/>
    </xf>
    <xf numFmtId="1" fontId="0" fillId="0" borderId="1" xfId="0" applyNumberFormat="1" applyFill="1" applyBorder="1" applyAlignment="1">
      <alignment horizontal="center" vertical="center"/>
    </xf>
    <xf numFmtId="2" fontId="0" fillId="0" borderId="1" xfId="0" applyNumberFormat="1" applyFill="1" applyBorder="1" applyAlignment="1">
      <alignment vertical="center"/>
    </xf>
    <xf numFmtId="0" fontId="0" fillId="0" borderId="0" xfId="0" applyFill="1"/>
    <xf numFmtId="2" fontId="6"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2" fontId="10" fillId="0" borderId="1" xfId="0" applyNumberFormat="1" applyFont="1" applyFill="1" applyBorder="1" applyAlignment="1">
      <alignment horizontal="center" vertical="center"/>
    </xf>
    <xf numFmtId="2" fontId="1" fillId="0" borderId="1" xfId="0" applyNumberFormat="1" applyFont="1" applyFill="1" applyBorder="1" applyAlignment="1">
      <alignment vertical="center"/>
    </xf>
    <xf numFmtId="1" fontId="3" fillId="0" borderId="1" xfId="0" applyNumberFormat="1" applyFont="1" applyFill="1" applyBorder="1" applyAlignment="1">
      <alignment horizontal="center" vertical="center"/>
    </xf>
    <xf numFmtId="1" fontId="0" fillId="0" borderId="0" xfId="0" applyNumberFormat="1" applyFill="1" applyAlignment="1">
      <alignment vertical="center"/>
    </xf>
    <xf numFmtId="2" fontId="0" fillId="0" borderId="1" xfId="0" applyNumberFormat="1" applyFill="1" applyBorder="1" applyAlignment="1">
      <alignment horizontal="center" vertical="center"/>
    </xf>
    <xf numFmtId="0" fontId="1" fillId="0" borderId="2" xfId="0" applyFont="1" applyBorder="1" applyAlignment="1">
      <alignment horizontal="center"/>
    </xf>
    <xf numFmtId="0" fontId="7" fillId="0" borderId="3"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5" xfId="0" applyFont="1" applyFill="1" applyBorder="1" applyAlignment="1">
      <alignment horizontal="justify" vertical="center" wrapText="1"/>
    </xf>
  </cellXfs>
  <cellStyles count="2">
    <cellStyle name="Normal" xfId="0" builtinId="0"/>
    <cellStyle name="Normal 2 2" xfId="1"/>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4"/>
  <sheetViews>
    <sheetView tabSelected="1" topLeftCell="A13" workbookViewId="0">
      <selection activeCell="A16" sqref="A16:G16"/>
    </sheetView>
  </sheetViews>
  <sheetFormatPr defaultRowHeight="15"/>
  <cols>
    <col min="1" max="1" width="8.7109375" bestFit="1" customWidth="1"/>
    <col min="2" max="2" width="18" customWidth="1"/>
    <col min="3" max="3" width="72" bestFit="1" customWidth="1"/>
    <col min="4" max="4" width="21.85546875" hidden="1" customWidth="1"/>
    <col min="5" max="5" width="12.7109375" customWidth="1"/>
    <col min="6" max="6" width="8.28515625" customWidth="1"/>
    <col min="7" max="7" width="10.28515625" customWidth="1"/>
    <col min="8" max="8" width="15.7109375" customWidth="1"/>
    <col min="9" max="9" width="9.5703125" bestFit="1" customWidth="1"/>
    <col min="10" max="10" width="49.140625" customWidth="1"/>
    <col min="11" max="11" width="9.5703125" bestFit="1" customWidth="1"/>
    <col min="13" max="13" width="11.28515625" bestFit="1" customWidth="1"/>
    <col min="14" max="14" width="10.7109375" bestFit="1" customWidth="1"/>
  </cols>
  <sheetData>
    <row r="1" spans="1:9">
      <c r="A1" s="17" t="s">
        <v>10</v>
      </c>
      <c r="B1" s="17"/>
      <c r="C1" s="17"/>
      <c r="D1" s="17"/>
      <c r="E1" s="17"/>
      <c r="F1" s="17"/>
      <c r="G1" s="17"/>
    </row>
    <row r="2" spans="1:9" s="9" customFormat="1" ht="33" customHeight="1">
      <c r="A2" s="1" t="s">
        <v>1</v>
      </c>
      <c r="B2" s="3" t="s">
        <v>2</v>
      </c>
      <c r="C2" s="1" t="s">
        <v>0</v>
      </c>
      <c r="D2" s="1"/>
      <c r="E2" s="1" t="s">
        <v>9</v>
      </c>
      <c r="F2" s="1" t="s">
        <v>5</v>
      </c>
      <c r="G2" s="3" t="s">
        <v>6</v>
      </c>
      <c r="H2"/>
    </row>
    <row r="3" spans="1:9" s="9" customFormat="1" ht="57.75" customHeight="1">
      <c r="A3" s="2">
        <v>1</v>
      </c>
      <c r="B3" s="5" t="s">
        <v>19</v>
      </c>
      <c r="C3" s="6" t="s">
        <v>3</v>
      </c>
      <c r="D3" s="7" t="s">
        <v>8</v>
      </c>
      <c r="E3" s="16">
        <v>1348052</v>
      </c>
      <c r="F3" s="14" t="s">
        <v>7</v>
      </c>
      <c r="G3" s="11">
        <f>ROUND(E3*2%,)</f>
        <v>26961</v>
      </c>
      <c r="H3"/>
    </row>
    <row r="4" spans="1:9" s="9" customFormat="1" ht="63.75" customHeight="1">
      <c r="A4" s="2">
        <v>2</v>
      </c>
      <c r="B4" s="5" t="s">
        <v>20</v>
      </c>
      <c r="C4" s="6" t="s">
        <v>15</v>
      </c>
      <c r="D4" s="7" t="s">
        <v>11</v>
      </c>
      <c r="E4" s="16" t="s">
        <v>12</v>
      </c>
      <c r="F4" s="14" t="s">
        <v>4</v>
      </c>
      <c r="G4" s="10" t="s">
        <v>13</v>
      </c>
      <c r="H4"/>
    </row>
    <row r="5" spans="1:9" s="9" customFormat="1" ht="62.25" customHeight="1">
      <c r="A5" s="2">
        <v>3</v>
      </c>
      <c r="B5" s="5" t="s">
        <v>21</v>
      </c>
      <c r="C5" s="6" t="s">
        <v>14</v>
      </c>
      <c r="D5" s="7" t="s">
        <v>16</v>
      </c>
      <c r="E5" s="16" t="s">
        <v>17</v>
      </c>
      <c r="F5" s="14" t="s">
        <v>4</v>
      </c>
      <c r="G5" s="10" t="s">
        <v>18</v>
      </c>
      <c r="H5"/>
    </row>
    <row r="6" spans="1:9" s="9" customFormat="1" ht="60" customHeight="1">
      <c r="A6" s="2">
        <v>4</v>
      </c>
      <c r="B6" s="5" t="s">
        <v>22</v>
      </c>
      <c r="C6" s="6" t="s">
        <v>41</v>
      </c>
      <c r="D6" s="7" t="s">
        <v>30</v>
      </c>
      <c r="E6" s="8">
        <v>333186</v>
      </c>
      <c r="F6" s="14" t="s">
        <v>4</v>
      </c>
      <c r="G6" s="10">
        <f>ROUND(E6*2%,)</f>
        <v>6664</v>
      </c>
      <c r="H6"/>
    </row>
    <row r="7" spans="1:9" s="9" customFormat="1" ht="60">
      <c r="A7" s="2">
        <v>5</v>
      </c>
      <c r="B7" s="5" t="s">
        <v>42</v>
      </c>
      <c r="C7" s="6" t="s">
        <v>43</v>
      </c>
      <c r="D7" s="7" t="s">
        <v>44</v>
      </c>
      <c r="E7" s="8">
        <v>249553</v>
      </c>
      <c r="F7" s="14" t="s">
        <v>4</v>
      </c>
      <c r="G7" s="12" t="s">
        <v>47</v>
      </c>
      <c r="I7" s="15"/>
    </row>
    <row r="8" spans="1:9" s="9" customFormat="1" ht="45">
      <c r="A8" s="2">
        <v>6</v>
      </c>
      <c r="B8" s="5" t="s">
        <v>23</v>
      </c>
      <c r="C8" s="6" t="s">
        <v>31</v>
      </c>
      <c r="D8" s="7" t="s">
        <v>33</v>
      </c>
      <c r="E8" s="8">
        <v>250969</v>
      </c>
      <c r="F8" s="14" t="s">
        <v>4</v>
      </c>
      <c r="G8" s="10">
        <f t="shared" ref="G8:G13" si="0">ROUND(E8*2%,)</f>
        <v>5019</v>
      </c>
      <c r="I8" s="15"/>
    </row>
    <row r="9" spans="1:9" s="9" customFormat="1" ht="36" customHeight="1">
      <c r="A9" s="2">
        <v>7</v>
      </c>
      <c r="B9" s="5" t="s">
        <v>24</v>
      </c>
      <c r="C9" s="6" t="s">
        <v>32</v>
      </c>
      <c r="D9" s="7" t="s">
        <v>34</v>
      </c>
      <c r="E9" s="8">
        <v>823388</v>
      </c>
      <c r="F9" s="14" t="s">
        <v>4</v>
      </c>
      <c r="G9" s="10">
        <f t="shared" si="0"/>
        <v>16468</v>
      </c>
      <c r="I9" s="15"/>
    </row>
    <row r="10" spans="1:9" s="9" customFormat="1" ht="82.5" customHeight="1">
      <c r="A10" s="2">
        <v>8</v>
      </c>
      <c r="B10" s="5" t="s">
        <v>25</v>
      </c>
      <c r="C10" s="6" t="s">
        <v>35</v>
      </c>
      <c r="D10" s="7" t="s">
        <v>36</v>
      </c>
      <c r="E10" s="8">
        <v>362488</v>
      </c>
      <c r="F10" s="14" t="s">
        <v>4</v>
      </c>
      <c r="G10" s="10">
        <f t="shared" si="0"/>
        <v>7250</v>
      </c>
      <c r="I10" s="15"/>
    </row>
    <row r="11" spans="1:9" s="9" customFormat="1" ht="63" customHeight="1">
      <c r="A11" s="2">
        <v>9</v>
      </c>
      <c r="B11" s="5" t="s">
        <v>26</v>
      </c>
      <c r="C11" s="6" t="s">
        <v>37</v>
      </c>
      <c r="D11" s="7" t="s">
        <v>38</v>
      </c>
      <c r="E11" s="8">
        <v>315631</v>
      </c>
      <c r="F11" s="14" t="s">
        <v>4</v>
      </c>
      <c r="G11" s="10">
        <f t="shared" si="0"/>
        <v>6313</v>
      </c>
      <c r="I11" s="15"/>
    </row>
    <row r="12" spans="1:9" s="9" customFormat="1" ht="64.5" customHeight="1">
      <c r="A12" s="2">
        <v>10</v>
      </c>
      <c r="B12" s="5" t="s">
        <v>45</v>
      </c>
      <c r="C12" s="6" t="s">
        <v>39</v>
      </c>
      <c r="D12" s="7" t="s">
        <v>40</v>
      </c>
      <c r="E12" s="8">
        <v>312665</v>
      </c>
      <c r="F12" s="14" t="s">
        <v>4</v>
      </c>
      <c r="G12" s="10">
        <f t="shared" ref="G12" si="1">ROUND(E12*2%,)</f>
        <v>6253</v>
      </c>
      <c r="I12" s="15"/>
    </row>
    <row r="13" spans="1:9" s="9" customFormat="1" ht="48.75" customHeight="1">
      <c r="A13" s="2">
        <v>11</v>
      </c>
      <c r="B13" s="5" t="s">
        <v>27</v>
      </c>
      <c r="C13" s="6" t="s">
        <v>46</v>
      </c>
      <c r="D13" s="7"/>
      <c r="E13" s="8">
        <v>553602</v>
      </c>
      <c r="F13" s="14" t="s">
        <v>4</v>
      </c>
      <c r="G13" s="10">
        <f t="shared" si="0"/>
        <v>11072</v>
      </c>
      <c r="I13" s="15"/>
    </row>
    <row r="14" spans="1:9" s="9" customFormat="1" ht="105">
      <c r="A14" s="2">
        <v>12</v>
      </c>
      <c r="B14" s="5" t="s">
        <v>28</v>
      </c>
      <c r="C14" s="6" t="s">
        <v>50</v>
      </c>
      <c r="D14" s="7"/>
      <c r="E14" s="13">
        <v>998595</v>
      </c>
      <c r="F14" s="14" t="s">
        <v>4</v>
      </c>
      <c r="G14" s="10">
        <f t="shared" ref="G14:G15" si="2">ROUND(E14*2%,)</f>
        <v>19972</v>
      </c>
      <c r="I14" s="15"/>
    </row>
    <row r="15" spans="1:9" s="9" customFormat="1" ht="75">
      <c r="A15" s="2">
        <v>13</v>
      </c>
      <c r="B15" s="5" t="s">
        <v>48</v>
      </c>
      <c r="C15" s="6" t="s">
        <v>49</v>
      </c>
      <c r="D15" s="7"/>
      <c r="E15" s="13">
        <v>1788280</v>
      </c>
      <c r="F15" s="4" t="s">
        <v>7</v>
      </c>
      <c r="G15" s="10">
        <f t="shared" si="2"/>
        <v>35766</v>
      </c>
      <c r="I15" s="15"/>
    </row>
    <row r="16" spans="1:9" s="9" customFormat="1" ht="103.5" customHeight="1">
      <c r="A16" s="18" t="s">
        <v>29</v>
      </c>
      <c r="B16" s="19"/>
      <c r="C16" s="19"/>
      <c r="D16" s="19"/>
      <c r="E16" s="19"/>
      <c r="F16" s="19"/>
      <c r="G16" s="20"/>
      <c r="H16"/>
    </row>
    <row r="17" spans="1:8" s="9" customFormat="1">
      <c r="A17"/>
      <c r="B17"/>
      <c r="C17"/>
      <c r="D17"/>
      <c r="E17"/>
      <c r="F17"/>
      <c r="G17"/>
      <c r="H17"/>
    </row>
    <row r="18" spans="1:8" s="9" customFormat="1">
      <c r="A18"/>
      <c r="B18"/>
      <c r="C18"/>
      <c r="D18"/>
      <c r="E18"/>
      <c r="F18"/>
      <c r="G18"/>
      <c r="H18"/>
    </row>
    <row r="19" spans="1:8" s="9" customFormat="1">
      <c r="A19"/>
      <c r="B19"/>
      <c r="C19"/>
      <c r="D19"/>
      <c r="E19"/>
      <c r="F19"/>
      <c r="G19"/>
      <c r="H19"/>
    </row>
    <row r="20" spans="1:8" s="9" customFormat="1">
      <c r="A20"/>
      <c r="B20"/>
      <c r="C20"/>
      <c r="D20"/>
      <c r="E20"/>
      <c r="F20"/>
      <c r="G20"/>
      <c r="H20"/>
    </row>
    <row r="21" spans="1:8" s="9" customFormat="1">
      <c r="A21"/>
      <c r="B21"/>
      <c r="C21"/>
      <c r="D21"/>
      <c r="E21"/>
      <c r="F21"/>
      <c r="G21"/>
      <c r="H21"/>
    </row>
    <row r="22" spans="1:8" s="9" customFormat="1">
      <c r="A22"/>
      <c r="B22"/>
      <c r="C22"/>
      <c r="D22"/>
      <c r="E22"/>
      <c r="F22"/>
      <c r="G22"/>
      <c r="H22"/>
    </row>
    <row r="23" spans="1:8" s="9" customFormat="1">
      <c r="A23"/>
      <c r="B23"/>
      <c r="C23"/>
      <c r="D23"/>
      <c r="E23"/>
      <c r="F23"/>
      <c r="G23"/>
      <c r="H23"/>
    </row>
    <row r="24" spans="1:8" s="9" customFormat="1">
      <c r="A24"/>
      <c r="B24"/>
      <c r="C24"/>
      <c r="D24"/>
      <c r="E24"/>
      <c r="F24"/>
      <c r="G24"/>
      <c r="H24"/>
    </row>
    <row r="25" spans="1:8" s="9" customFormat="1">
      <c r="A25"/>
      <c r="B25"/>
      <c r="C25"/>
      <c r="D25"/>
      <c r="E25"/>
      <c r="F25"/>
      <c r="G25"/>
      <c r="H25"/>
    </row>
    <row r="26" spans="1:8" s="9" customFormat="1">
      <c r="A26"/>
      <c r="B26"/>
      <c r="C26"/>
      <c r="D26"/>
      <c r="E26"/>
      <c r="F26"/>
      <c r="G26"/>
      <c r="H26"/>
    </row>
    <row r="27" spans="1:8" s="9" customFormat="1">
      <c r="A27"/>
      <c r="B27"/>
      <c r="C27"/>
      <c r="D27"/>
      <c r="E27"/>
      <c r="F27"/>
      <c r="G27"/>
      <c r="H27"/>
    </row>
    <row r="28" spans="1:8" s="9" customFormat="1">
      <c r="A28"/>
      <c r="B28"/>
      <c r="C28"/>
      <c r="D28"/>
      <c r="E28"/>
      <c r="F28"/>
      <c r="G28"/>
      <c r="H28"/>
    </row>
    <row r="29" spans="1:8" s="9" customFormat="1">
      <c r="A29"/>
      <c r="B29"/>
      <c r="C29"/>
      <c r="D29"/>
      <c r="E29"/>
      <c r="F29"/>
      <c r="G29"/>
      <c r="H29"/>
    </row>
    <row r="30" spans="1:8" s="9" customFormat="1">
      <c r="A30"/>
      <c r="B30"/>
      <c r="C30"/>
      <c r="D30"/>
      <c r="E30"/>
      <c r="F30"/>
      <c r="G30"/>
      <c r="H30"/>
    </row>
    <row r="31" spans="1:8" s="9" customFormat="1">
      <c r="A31"/>
      <c r="B31"/>
      <c r="C31"/>
      <c r="D31"/>
      <c r="E31"/>
      <c r="F31"/>
      <c r="G31"/>
      <c r="H31"/>
    </row>
    <row r="32" spans="1:8" s="9" customFormat="1">
      <c r="A32"/>
      <c r="B32"/>
      <c r="C32"/>
      <c r="D32"/>
      <c r="E32"/>
      <c r="F32"/>
      <c r="G32"/>
      <c r="H32"/>
    </row>
    <row r="33" spans="1:8" s="9" customFormat="1">
      <c r="A33"/>
      <c r="B33"/>
      <c r="C33"/>
      <c r="D33"/>
      <c r="E33"/>
      <c r="F33"/>
      <c r="G33"/>
      <c r="H33"/>
    </row>
    <row r="34" spans="1:8" s="9" customFormat="1">
      <c r="A34"/>
      <c r="B34"/>
      <c r="C34"/>
      <c r="D34"/>
      <c r="E34"/>
      <c r="F34"/>
      <c r="G34"/>
      <c r="H34"/>
    </row>
    <row r="35" spans="1:8" s="9" customFormat="1">
      <c r="A35"/>
      <c r="B35"/>
      <c r="C35"/>
      <c r="D35"/>
      <c r="E35"/>
      <c r="F35"/>
      <c r="G35"/>
      <c r="H35"/>
    </row>
    <row r="36" spans="1:8" s="9" customFormat="1">
      <c r="A36"/>
      <c r="B36"/>
      <c r="C36"/>
      <c r="D36"/>
      <c r="E36"/>
      <c r="F36"/>
      <c r="G36"/>
      <c r="H36"/>
    </row>
    <row r="37" spans="1:8" s="9" customFormat="1">
      <c r="A37"/>
      <c r="B37"/>
      <c r="C37"/>
      <c r="D37"/>
      <c r="E37"/>
      <c r="F37"/>
      <c r="G37"/>
      <c r="H37"/>
    </row>
    <row r="38" spans="1:8" s="9" customFormat="1">
      <c r="A38"/>
      <c r="B38"/>
      <c r="C38"/>
      <c r="D38"/>
      <c r="E38"/>
      <c r="F38"/>
      <c r="G38"/>
      <c r="H38"/>
    </row>
    <row r="39" spans="1:8" s="9" customFormat="1">
      <c r="A39"/>
      <c r="B39"/>
      <c r="C39"/>
      <c r="D39"/>
      <c r="E39"/>
      <c r="F39"/>
      <c r="G39"/>
      <c r="H39"/>
    </row>
    <row r="40" spans="1:8" s="9" customFormat="1">
      <c r="A40"/>
      <c r="B40"/>
      <c r="C40"/>
      <c r="D40"/>
      <c r="E40"/>
      <c r="F40"/>
      <c r="G40"/>
      <c r="H40"/>
    </row>
    <row r="41" spans="1:8" s="9" customFormat="1">
      <c r="A41"/>
      <c r="B41"/>
      <c r="C41"/>
      <c r="D41"/>
      <c r="E41"/>
      <c r="F41"/>
      <c r="G41"/>
      <c r="H41"/>
    </row>
    <row r="42" spans="1:8" s="9" customFormat="1">
      <c r="A42"/>
      <c r="B42"/>
      <c r="C42"/>
      <c r="D42"/>
      <c r="E42"/>
      <c r="F42"/>
      <c r="G42"/>
      <c r="H42"/>
    </row>
    <row r="43" spans="1:8" s="9" customFormat="1">
      <c r="A43"/>
      <c r="B43"/>
      <c r="C43"/>
      <c r="D43"/>
      <c r="E43"/>
      <c r="F43"/>
      <c r="G43"/>
      <c r="H43"/>
    </row>
    <row r="44" spans="1:8" s="9" customFormat="1">
      <c r="A44"/>
      <c r="B44"/>
      <c r="C44"/>
      <c r="D44"/>
      <c r="E44"/>
      <c r="F44"/>
      <c r="G44"/>
      <c r="H44"/>
    </row>
  </sheetData>
  <autoFilter ref="A2:G16"/>
  <mergeCells count="2">
    <mergeCell ref="A1:G1"/>
    <mergeCell ref="A16:G16"/>
  </mergeCells>
  <conditionalFormatting sqref="D3:D15">
    <cfRule type="duplicateValues" dxfId="0" priority="40"/>
  </conditionalFormatting>
  <printOptions horizontalCentered="1"/>
  <pageMargins left="0.15" right="0.15" top="0.2" bottom="0.25" header="0.3" footer="0.3"/>
  <pageSetup paperSize="9" scale="8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Technical 2</dc:creator>
  <cp:lastModifiedBy>Technical 2</cp:lastModifiedBy>
  <cp:lastPrinted>2026-07-09T08:03:03Z</cp:lastPrinted>
  <dcterms:created xsi:type="dcterms:W3CDTF">2024-12-10T11:27:11Z</dcterms:created>
  <dcterms:modified xsi:type="dcterms:W3CDTF">2026-08-12T11:21:55Z</dcterms:modified>
</cp:coreProperties>
</file>